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748" activeTab="1"/>
  </bookViews>
  <sheets>
    <sheet name="2-way Religious Participants" sheetId="7" r:id="rId1"/>
    <sheet name="3-way Religious Participants" sheetId="6" r:id="rId2"/>
  </sheets>
  <calcPr calcId="152511"/>
</workbook>
</file>

<file path=xl/calcChain.xml><?xml version="1.0" encoding="utf-8"?>
<calcChain xmlns="http://schemas.openxmlformats.org/spreadsheetml/2006/main">
  <c r="S51" i="6" l="1"/>
  <c r="E70" i="7"/>
  <c r="D70" i="7"/>
  <c r="C70" i="7"/>
  <c r="E69" i="7"/>
  <c r="D69" i="7"/>
  <c r="C69" i="7"/>
  <c r="D52" i="7"/>
  <c r="C52" i="7"/>
  <c r="D51" i="7"/>
  <c r="C51" i="7"/>
  <c r="E33" i="7"/>
  <c r="D33" i="7"/>
  <c r="C33" i="7"/>
  <c r="E32" i="7"/>
  <c r="D32" i="7"/>
  <c r="C32" i="7"/>
  <c r="E12" i="7"/>
  <c r="D12" i="7"/>
  <c r="C12" i="7"/>
  <c r="E11" i="7"/>
  <c r="D11" i="7"/>
  <c r="C11" i="7"/>
  <c r="S52" i="6"/>
  <c r="R52" i="6"/>
  <c r="D52" i="6"/>
  <c r="C52" i="6"/>
  <c r="R51" i="6"/>
  <c r="D51" i="6"/>
  <c r="C51" i="6"/>
  <c r="S33" i="6"/>
  <c r="R33" i="6"/>
  <c r="D33" i="6"/>
  <c r="C33" i="6"/>
  <c r="S32" i="6"/>
  <c r="R32" i="6"/>
  <c r="D32" i="6"/>
  <c r="C32" i="6"/>
  <c r="S12" i="6"/>
  <c r="R12" i="6"/>
  <c r="D12" i="6"/>
  <c r="C12" i="6"/>
  <c r="S11" i="6"/>
  <c r="R11" i="6"/>
  <c r="D11" i="6"/>
  <c r="C11" i="6"/>
</calcChain>
</file>

<file path=xl/sharedStrings.xml><?xml version="1.0" encoding="utf-8"?>
<sst xmlns="http://schemas.openxmlformats.org/spreadsheetml/2006/main" count="75" uniqueCount="13">
  <si>
    <t>Attitude</t>
  </si>
  <si>
    <t>Low Fundamentalism</t>
  </si>
  <si>
    <t>High Fundamentalism</t>
  </si>
  <si>
    <t>Control</t>
  </si>
  <si>
    <t>Pro-blending</t>
  </si>
  <si>
    <t>Pro-separation</t>
  </si>
  <si>
    <t>Standard Error</t>
  </si>
  <si>
    <t>Competence</t>
  </si>
  <si>
    <t>Voting</t>
  </si>
  <si>
    <t>Integrity</t>
  </si>
  <si>
    <t>1.96*std_error</t>
  </si>
  <si>
    <t>USA = 0</t>
  </si>
  <si>
    <t>USA =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</si>
</sst>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1983347197243"/>
          <c:y val="4.4057617797775339E-2"/>
          <c:w val="0.8470534180594308"/>
          <c:h val="0.85653105861767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'2-way Religious Participants'!$C$3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'2-way Religious Participants'!$C$11:$C$12</c:f>
                <c:numCache>
                  <c:formatCode>General</c:formatCode>
                  <c:ptCount val="2"/>
                  <c:pt idx="0">
                    <c:v>0.79957553199999998</c:v>
                  </c:pt>
                  <c:pt idx="1">
                    <c:v>0.69472160799999993</c:v>
                  </c:pt>
                </c:numCache>
              </c:numRef>
            </c:plus>
            <c:minus>
              <c:numRef>
                <c:f>'2-way Religious Participants'!$C$11:$C$12</c:f>
                <c:numCache>
                  <c:formatCode>General</c:formatCode>
                  <c:ptCount val="2"/>
                  <c:pt idx="0">
                    <c:v>0.79957553199999998</c:v>
                  </c:pt>
                  <c:pt idx="1">
                    <c:v>0.69472160799999993</c:v>
                  </c:pt>
                </c:numCache>
              </c:numRef>
            </c:minus>
          </c:errBars>
          <c:cat>
            <c:strRef>
              <c:f>'2-way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'2-way Religious Participants'!$C$4:$C$5</c:f>
              <c:numCache>
                <c:formatCode>General</c:formatCode>
                <c:ptCount val="2"/>
                <c:pt idx="0">
                  <c:v>4.7250129999999997</c:v>
                </c:pt>
                <c:pt idx="1">
                  <c:v>5.0281840000000004</c:v>
                </c:pt>
              </c:numCache>
            </c:numRef>
          </c:val>
        </c:ser>
        <c:ser>
          <c:idx val="1"/>
          <c:order val="1"/>
          <c:tx>
            <c:strRef>
              <c:f>'2-way Religious Participants'!$D$3</c:f>
              <c:strCache>
                <c:ptCount val="1"/>
                <c:pt idx="0">
                  <c:v>Pro-separation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'2-way Religious Participants'!$D$11:$D$12</c:f>
                <c:numCache>
                  <c:formatCode>General</c:formatCode>
                  <c:ptCount val="2"/>
                  <c:pt idx="0">
                    <c:v>0.85854467999999995</c:v>
                  </c:pt>
                  <c:pt idx="1">
                    <c:v>0.74302815999999994</c:v>
                  </c:pt>
                </c:numCache>
              </c:numRef>
            </c:plus>
            <c:minus>
              <c:numRef>
                <c:f>'2-way Religious Participants'!$D$11:$D$12</c:f>
                <c:numCache>
                  <c:formatCode>General</c:formatCode>
                  <c:ptCount val="2"/>
                  <c:pt idx="0">
                    <c:v>0.85854467999999995</c:v>
                  </c:pt>
                  <c:pt idx="1">
                    <c:v>0.74302815999999994</c:v>
                  </c:pt>
                </c:numCache>
              </c:numRef>
            </c:minus>
          </c:errBars>
          <c:cat>
            <c:strRef>
              <c:f>'2-way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'2-way Religious Participants'!$D$4:$D$5</c:f>
              <c:numCache>
                <c:formatCode>General</c:formatCode>
                <c:ptCount val="2"/>
                <c:pt idx="0">
                  <c:v>5.6571449999999999</c:v>
                </c:pt>
                <c:pt idx="1">
                  <c:v>4.6546609999999999</c:v>
                </c:pt>
              </c:numCache>
            </c:numRef>
          </c:val>
        </c:ser>
        <c:ser>
          <c:idx val="2"/>
          <c:order val="2"/>
          <c:tx>
            <c:strRef>
              <c:f>'2-way Religious Participants'!$E$3</c:f>
              <c:strCache>
                <c:ptCount val="1"/>
                <c:pt idx="0">
                  <c:v>Pro-blending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'2-way Religious Participants'!$E$11:$E$12</c:f>
                <c:numCache>
                  <c:formatCode>General</c:formatCode>
                  <c:ptCount val="2"/>
                  <c:pt idx="0">
                    <c:v>0.76292745200000001</c:v>
                  </c:pt>
                  <c:pt idx="1">
                    <c:v>0.69462811599999996</c:v>
                  </c:pt>
                </c:numCache>
              </c:numRef>
            </c:plus>
            <c:minus>
              <c:numRef>
                <c:f>'2-way Religious Participants'!$E$11:$E$12</c:f>
                <c:numCache>
                  <c:formatCode>General</c:formatCode>
                  <c:ptCount val="2"/>
                  <c:pt idx="0">
                    <c:v>0.76292745200000001</c:v>
                  </c:pt>
                  <c:pt idx="1">
                    <c:v>0.69462811599999996</c:v>
                  </c:pt>
                </c:numCache>
              </c:numRef>
            </c:minus>
          </c:errBars>
          <c:cat>
            <c:strRef>
              <c:f>'2-way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'2-way Religious Participants'!$E$4:$E$5</c:f>
              <c:numCache>
                <c:formatCode>General</c:formatCode>
                <c:ptCount val="2"/>
                <c:pt idx="0">
                  <c:v>2.5253570000000001</c:v>
                </c:pt>
                <c:pt idx="1">
                  <c:v>3.9516589999999998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56928"/>
        <c:axId val="156188064"/>
      </c:barChart>
      <c:catAx>
        <c:axId val="10445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6188064"/>
        <c:crosses val="autoZero"/>
        <c:auto val="1"/>
        <c:lblAlgn val="ctr"/>
        <c:lblOffset val="100"/>
        <c:noMultiLvlLbl val="0"/>
      </c:catAx>
      <c:valAx>
        <c:axId val="156188064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Voting Likelihood</a:t>
                </a:r>
              </a:p>
            </c:rich>
          </c:tx>
          <c:layout>
            <c:manualLayout>
              <c:xMode val="edge"/>
              <c:yMode val="edge"/>
              <c:x val="2.0625395298122396E-2"/>
              <c:y val="0.2621444194475690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4456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487850917091643"/>
          <c:y val="5.903012123484578E-2"/>
          <c:w val="0.24428003494056941"/>
          <c:h val="0.23114579427571555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1983347197252"/>
          <c:y val="4.4057617797775443E-2"/>
          <c:w val="0.84705341805943202"/>
          <c:h val="0.85653105861767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'3-way Religious Participants'!$C$43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Participants'!$R$51:$R$52</c:f>
                <c:numCache>
                  <c:formatCode>General</c:formatCode>
                  <c:ptCount val="2"/>
                  <c:pt idx="0">
                    <c:v>0.56217896000000001</c:v>
                  </c:pt>
                  <c:pt idx="1">
                    <c:v>0.64433549599999995</c:v>
                  </c:pt>
                </c:numCache>
              </c:numRef>
            </c:plus>
            <c:minus>
              <c:numRef>
                <c:f>'3-way Religious Participants'!$C$51:$C$52</c:f>
                <c:numCache>
                  <c:formatCode>General</c:formatCode>
                  <c:ptCount val="2"/>
                  <c:pt idx="0">
                    <c:v>0.88446528799999991</c:v>
                  </c:pt>
                  <c:pt idx="1">
                    <c:v>0.70287657999999997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Participants'!$R$44:$R$45</c:f>
              <c:numCache>
                <c:formatCode>General</c:formatCode>
                <c:ptCount val="2"/>
                <c:pt idx="0">
                  <c:v>6.5397829999999999</c:v>
                </c:pt>
                <c:pt idx="1">
                  <c:v>6.7087529999999997</c:v>
                </c:pt>
              </c:numCache>
            </c:numRef>
          </c:val>
        </c:ser>
        <c:ser>
          <c:idx val="1"/>
          <c:order val="1"/>
          <c:tx>
            <c:strRef>
              <c:f>'3-way Religious Participants'!$D$3</c:f>
              <c:strCache>
                <c:ptCount val="1"/>
                <c:pt idx="0">
                  <c:v>Pro-separation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Participants'!$S$51:$S$52</c:f>
                <c:numCache>
                  <c:formatCode>General</c:formatCode>
                  <c:ptCount val="2"/>
                  <c:pt idx="0">
                    <c:v>0.57308342000000001</c:v>
                  </c:pt>
                  <c:pt idx="1">
                    <c:v>0.61439473199999994</c:v>
                  </c:pt>
                </c:numCache>
              </c:numRef>
            </c:plus>
            <c:minus>
              <c:numRef>
                <c:f>'3-way Religious Participants'!$D$51:$D$52</c:f>
                <c:numCache>
                  <c:formatCode>General</c:formatCode>
                  <c:ptCount val="2"/>
                  <c:pt idx="0">
                    <c:v>0.99001324800000001</c:v>
                  </c:pt>
                  <c:pt idx="1">
                    <c:v>0.73736121200000004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Participants'!$S$44:$S$45</c:f>
              <c:numCache>
                <c:formatCode>General</c:formatCode>
                <c:ptCount val="2"/>
                <c:pt idx="0">
                  <c:v>7.2097569999999997</c:v>
                </c:pt>
                <c:pt idx="1">
                  <c:v>6.6981859999999998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37360"/>
        <c:axId val="157237920"/>
      </c:barChart>
      <c:catAx>
        <c:axId val="157237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7237920"/>
        <c:crosses val="autoZero"/>
        <c:auto val="1"/>
        <c:lblAlgn val="ctr"/>
        <c:lblOffset val="100"/>
        <c:noMultiLvlLbl val="0"/>
      </c:catAx>
      <c:valAx>
        <c:axId val="15723792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Perceived Integrity</a:t>
                </a:r>
              </a:p>
            </c:rich>
          </c:tx>
          <c:layout>
            <c:manualLayout>
              <c:xMode val="edge"/>
              <c:yMode val="edge"/>
              <c:x val="2.0625395298122396E-2"/>
              <c:y val="0.2423031496062995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7237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487850917091643"/>
          <c:y val="5.9030121234845953E-2"/>
          <c:w val="0.24428003494056941"/>
          <c:h val="0.15971722284714432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1983347197245"/>
          <c:y val="4.4057617797775367E-2"/>
          <c:w val="0.84705341805943102"/>
          <c:h val="0.85653105861767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'2-way Religious Participants'!$C$3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'2-way Religious Participants'!$C$32:$C$33</c:f>
                <c:numCache>
                  <c:formatCode>General</c:formatCode>
                  <c:ptCount val="2"/>
                  <c:pt idx="0">
                    <c:v>0.65501573199999996</c:v>
                  </c:pt>
                  <c:pt idx="1">
                    <c:v>0.56911912399999998</c:v>
                  </c:pt>
                </c:numCache>
              </c:numRef>
            </c:plus>
            <c:minus>
              <c:numRef>
                <c:f>'2-way Religious Participants'!$C$32:$C$33</c:f>
                <c:numCache>
                  <c:formatCode>General</c:formatCode>
                  <c:ptCount val="2"/>
                  <c:pt idx="0">
                    <c:v>0.65501573199999996</c:v>
                  </c:pt>
                  <c:pt idx="1">
                    <c:v>0.56911912399999998</c:v>
                  </c:pt>
                </c:numCache>
              </c:numRef>
            </c:minus>
          </c:errBars>
          <c:cat>
            <c:strRef>
              <c:f>'2-way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'2-way Religious Participants'!$C$25:$C$26</c:f>
              <c:numCache>
                <c:formatCode>General</c:formatCode>
                <c:ptCount val="2"/>
                <c:pt idx="0">
                  <c:v>5.2417879999999997</c:v>
                </c:pt>
                <c:pt idx="1">
                  <c:v>5.5563580000000004</c:v>
                </c:pt>
              </c:numCache>
            </c:numRef>
          </c:val>
        </c:ser>
        <c:ser>
          <c:idx val="1"/>
          <c:order val="1"/>
          <c:tx>
            <c:strRef>
              <c:f>'2-way Religious Participants'!$D$3</c:f>
              <c:strCache>
                <c:ptCount val="1"/>
                <c:pt idx="0">
                  <c:v>Pro-separation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'2-way Religious Participants'!$D$32:$D$33</c:f>
                <c:numCache>
                  <c:formatCode>General</c:formatCode>
                  <c:ptCount val="2"/>
                  <c:pt idx="0">
                    <c:v>0.70332365600000002</c:v>
                  </c:pt>
                  <c:pt idx="1">
                    <c:v>0.60869191599999994</c:v>
                  </c:pt>
                </c:numCache>
              </c:numRef>
            </c:plus>
            <c:minus>
              <c:numRef>
                <c:f>'2-way Religious Participants'!$D$32:$D$33</c:f>
                <c:numCache>
                  <c:formatCode>General</c:formatCode>
                  <c:ptCount val="2"/>
                  <c:pt idx="0">
                    <c:v>0.70332365600000002</c:v>
                  </c:pt>
                  <c:pt idx="1">
                    <c:v>0.60869191599999994</c:v>
                  </c:pt>
                </c:numCache>
              </c:numRef>
            </c:minus>
          </c:errBars>
          <c:cat>
            <c:strRef>
              <c:f>'2-way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'2-way Religious Participants'!$D$25:$D$26</c:f>
              <c:numCache>
                <c:formatCode>General</c:formatCode>
                <c:ptCount val="2"/>
                <c:pt idx="0">
                  <c:v>5.9939289999999996</c:v>
                </c:pt>
                <c:pt idx="1">
                  <c:v>5.2639779999999998</c:v>
                </c:pt>
              </c:numCache>
            </c:numRef>
          </c:val>
        </c:ser>
        <c:ser>
          <c:idx val="2"/>
          <c:order val="2"/>
          <c:tx>
            <c:strRef>
              <c:f>'2-way Religious Participants'!$E$3</c:f>
              <c:strCache>
                <c:ptCount val="1"/>
                <c:pt idx="0">
                  <c:v>Pro-blending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'2-way Religious Participants'!$E$32:$E$33</c:f>
                <c:numCache>
                  <c:formatCode>General</c:formatCode>
                  <c:ptCount val="2"/>
                  <c:pt idx="0">
                    <c:v>0.62499362800000002</c:v>
                  </c:pt>
                  <c:pt idx="1">
                    <c:v>0.56904248800000001</c:v>
                  </c:pt>
                </c:numCache>
              </c:numRef>
            </c:plus>
            <c:minus>
              <c:numRef>
                <c:f>'2-way Religious Participants'!$E$32:$E$33</c:f>
                <c:numCache>
                  <c:formatCode>General</c:formatCode>
                  <c:ptCount val="2"/>
                  <c:pt idx="0">
                    <c:v>0.62499362800000002</c:v>
                  </c:pt>
                  <c:pt idx="1">
                    <c:v>0.56904248800000001</c:v>
                  </c:pt>
                </c:numCache>
              </c:numRef>
            </c:minus>
          </c:errBars>
          <c:cat>
            <c:strRef>
              <c:f>'2-way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'2-way Religious Participants'!$E$25:$E$26</c:f>
              <c:numCache>
                <c:formatCode>General</c:formatCode>
                <c:ptCount val="2"/>
                <c:pt idx="0">
                  <c:v>3.1998229999999999</c:v>
                </c:pt>
                <c:pt idx="1">
                  <c:v>4.6504209999999997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191984"/>
        <c:axId val="156192544"/>
      </c:barChart>
      <c:catAx>
        <c:axId val="156191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6192544"/>
        <c:crosses val="autoZero"/>
        <c:auto val="1"/>
        <c:lblAlgn val="ctr"/>
        <c:lblOffset val="100"/>
        <c:noMultiLvlLbl val="0"/>
      </c:catAx>
      <c:valAx>
        <c:axId val="156192544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Attitude</a:t>
                </a:r>
              </a:p>
            </c:rich>
          </c:tx>
          <c:layout>
            <c:manualLayout>
              <c:xMode val="edge"/>
              <c:yMode val="edge"/>
              <c:x val="2.0625395298122396E-2"/>
              <c:y val="0.393096800399950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61919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487850917091643"/>
          <c:y val="5.9030121234845821E-2"/>
          <c:w val="0.24428003494056941"/>
          <c:h val="0.23114579427571555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1983347197248"/>
          <c:y val="4.4057617797775388E-2"/>
          <c:w val="0.84705341805943124"/>
          <c:h val="0.85653105861767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'2-way Religious Participants'!$C$43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'2-way Religious Participants'!$C$51:$C$52</c:f>
                <c:numCache>
                  <c:formatCode>General</c:formatCode>
                  <c:ptCount val="2"/>
                  <c:pt idx="0">
                    <c:v>0.71407366800000005</c:v>
                  </c:pt>
                  <c:pt idx="1">
                    <c:v>0.62043231600000004</c:v>
                  </c:pt>
                </c:numCache>
              </c:numRef>
            </c:plus>
            <c:minus>
              <c:numRef>
                <c:f>'2-way Religious Participants'!$C$51:$C$52</c:f>
                <c:numCache>
                  <c:formatCode>General</c:formatCode>
                  <c:ptCount val="2"/>
                  <c:pt idx="0">
                    <c:v>0.71407366800000005</c:v>
                  </c:pt>
                  <c:pt idx="1">
                    <c:v>0.62043231600000004</c:v>
                  </c:pt>
                </c:numCache>
              </c:numRef>
            </c:minus>
          </c:errBars>
          <c:cat>
            <c:strRef>
              <c:f>'2-way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'2-way Religious Participants'!$C$44:$C$45</c:f>
              <c:numCache>
                <c:formatCode>General</c:formatCode>
                <c:ptCount val="2"/>
                <c:pt idx="0">
                  <c:v>5.1266530000000001</c:v>
                </c:pt>
                <c:pt idx="1">
                  <c:v>5.6892519999999998</c:v>
                </c:pt>
              </c:numCache>
            </c:numRef>
          </c:val>
        </c:ser>
        <c:ser>
          <c:idx val="1"/>
          <c:order val="1"/>
          <c:tx>
            <c:strRef>
              <c:f>'2-way Religious Participants'!$D$3</c:f>
              <c:strCache>
                <c:ptCount val="1"/>
                <c:pt idx="0">
                  <c:v>Pro-separation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'2-way Religious Participants'!$D$51:$D$52</c:f>
                <c:numCache>
                  <c:formatCode>General</c:formatCode>
                  <c:ptCount val="2"/>
                  <c:pt idx="0">
                    <c:v>0.76673710399999995</c:v>
                  </c:pt>
                  <c:pt idx="1">
                    <c:v>0.66357309200000003</c:v>
                  </c:pt>
                </c:numCache>
              </c:numRef>
            </c:plus>
            <c:minus>
              <c:numRef>
                <c:f>'2-way Religious Participants'!$D$51:$D$52</c:f>
                <c:numCache>
                  <c:formatCode>General</c:formatCode>
                  <c:ptCount val="2"/>
                  <c:pt idx="0">
                    <c:v>0.76673710399999995</c:v>
                  </c:pt>
                  <c:pt idx="1">
                    <c:v>0.66357309200000003</c:v>
                  </c:pt>
                </c:numCache>
              </c:numRef>
            </c:minus>
          </c:errBars>
          <c:cat>
            <c:strRef>
              <c:f>'2-way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'2-way Religious Participants'!$D$44:$D$45</c:f>
              <c:numCache>
                <c:formatCode>General</c:formatCode>
                <c:ptCount val="2"/>
                <c:pt idx="0">
                  <c:v>6.1182679999999996</c:v>
                </c:pt>
                <c:pt idx="1">
                  <c:v>5.2856779999999999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380880"/>
        <c:axId val="156381440"/>
      </c:barChart>
      <c:catAx>
        <c:axId val="156380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6381440"/>
        <c:crosses val="autoZero"/>
        <c:auto val="1"/>
        <c:lblAlgn val="ctr"/>
        <c:lblOffset val="100"/>
        <c:noMultiLvlLbl val="0"/>
      </c:catAx>
      <c:valAx>
        <c:axId val="15638144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Perceived</a:t>
                </a:r>
                <a:r>
                  <a:rPr lang="en-US" sz="1200" baseline="0"/>
                  <a:t> Competence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2.0625395298122396E-2"/>
              <c:y val="0.242303149606299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63808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487850917091643"/>
          <c:y val="5.9030121234845856E-2"/>
          <c:w val="0.24428003494056941"/>
          <c:h val="0.14781246094238229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1983347197251"/>
          <c:y val="4.4057617797775409E-2"/>
          <c:w val="0.84705341805943146"/>
          <c:h val="0.85653105861767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'2-way Religious Participants'!$C$61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'2-way Religious Participants'!$C$69:$C$70</c:f>
                <c:numCache>
                  <c:formatCode>General</c:formatCode>
                  <c:ptCount val="2"/>
                  <c:pt idx="0">
                    <c:v>0.67952259199999998</c:v>
                  </c:pt>
                  <c:pt idx="1">
                    <c:v>0.59041217200000007</c:v>
                  </c:pt>
                </c:numCache>
              </c:numRef>
            </c:plus>
            <c:minus>
              <c:numRef>
                <c:f>'2-way Religious Participants'!$C$69:$C$70</c:f>
                <c:numCache>
                  <c:formatCode>General</c:formatCode>
                  <c:ptCount val="2"/>
                  <c:pt idx="0">
                    <c:v>0.67952259199999998</c:v>
                  </c:pt>
                  <c:pt idx="1">
                    <c:v>0.59041217200000007</c:v>
                  </c:pt>
                </c:numCache>
              </c:numRef>
            </c:minus>
          </c:errBars>
          <c:cat>
            <c:strRef>
              <c:f>'2-way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'2-way Religious Participants'!$C$62:$C$63</c:f>
              <c:numCache>
                <c:formatCode>General</c:formatCode>
                <c:ptCount val="2"/>
                <c:pt idx="0">
                  <c:v>5.245171</c:v>
                </c:pt>
                <c:pt idx="1">
                  <c:v>5.3831680000000004</c:v>
                </c:pt>
              </c:numCache>
            </c:numRef>
          </c:val>
        </c:ser>
        <c:ser>
          <c:idx val="1"/>
          <c:order val="1"/>
          <c:tx>
            <c:strRef>
              <c:f>'2-way Religious Participants'!$D$3</c:f>
              <c:strCache>
                <c:ptCount val="1"/>
                <c:pt idx="0">
                  <c:v>Pro-separation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'2-way Religious Participants'!$D$69:$D$70</c:f>
                <c:numCache>
                  <c:formatCode>General</c:formatCode>
                  <c:ptCount val="2"/>
                  <c:pt idx="0">
                    <c:v>0.72963802799999999</c:v>
                  </c:pt>
                  <c:pt idx="1">
                    <c:v>0.63146574399999988</c:v>
                  </c:pt>
                </c:numCache>
              </c:numRef>
            </c:plus>
            <c:minus>
              <c:numRef>
                <c:f>'2-way Religious Participants'!$D$69:$D$70</c:f>
                <c:numCache>
                  <c:formatCode>General</c:formatCode>
                  <c:ptCount val="2"/>
                  <c:pt idx="0">
                    <c:v>0.72963802799999999</c:v>
                  </c:pt>
                  <c:pt idx="1">
                    <c:v>0.63146574399999988</c:v>
                  </c:pt>
                </c:numCache>
              </c:numRef>
            </c:minus>
          </c:errBars>
          <c:cat>
            <c:strRef>
              <c:f>'2-way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'2-way Religious Participants'!$D$62:$D$63</c:f>
              <c:numCache>
                <c:formatCode>General</c:formatCode>
                <c:ptCount val="2"/>
                <c:pt idx="0">
                  <c:v>6.1626539999999999</c:v>
                </c:pt>
                <c:pt idx="1">
                  <c:v>5.0965550000000004</c:v>
                </c:pt>
              </c:numCache>
            </c:numRef>
          </c:val>
        </c:ser>
        <c:ser>
          <c:idx val="2"/>
          <c:order val="2"/>
          <c:tx>
            <c:strRef>
              <c:f>'2-way Religious Participants'!$E$3</c:f>
              <c:strCache>
                <c:ptCount val="1"/>
                <c:pt idx="0">
                  <c:v>Pro-blending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'2-way Religious Participants'!$E$69:$E$70</c:f>
                <c:numCache>
                  <c:formatCode>General</c:formatCode>
                  <c:ptCount val="2"/>
                  <c:pt idx="0">
                    <c:v>0.64837721199999998</c:v>
                  </c:pt>
                  <c:pt idx="1">
                    <c:v>0.590332792</c:v>
                  </c:pt>
                </c:numCache>
              </c:numRef>
            </c:plus>
            <c:minus>
              <c:numRef>
                <c:f>'2-way Religious Participants'!$E$69:$E$70</c:f>
                <c:numCache>
                  <c:formatCode>General</c:formatCode>
                  <c:ptCount val="2"/>
                  <c:pt idx="0">
                    <c:v>0.64837721199999998</c:v>
                  </c:pt>
                  <c:pt idx="1">
                    <c:v>0.590332792</c:v>
                  </c:pt>
                </c:numCache>
              </c:numRef>
            </c:minus>
          </c:errBars>
          <c:cat>
            <c:strRef>
              <c:f>'2-way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'2-way Religious Participants'!$E$62:$E$63</c:f>
              <c:numCache>
                <c:formatCode>General</c:formatCode>
                <c:ptCount val="2"/>
                <c:pt idx="0">
                  <c:v>3.9389560000000001</c:v>
                </c:pt>
                <c:pt idx="1">
                  <c:v>5.0209349999999997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385360"/>
        <c:axId val="156385920"/>
      </c:barChart>
      <c:catAx>
        <c:axId val="156385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6385920"/>
        <c:crosses val="autoZero"/>
        <c:auto val="1"/>
        <c:lblAlgn val="ctr"/>
        <c:lblOffset val="100"/>
        <c:noMultiLvlLbl val="0"/>
      </c:catAx>
      <c:valAx>
        <c:axId val="15638592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Perceived Integrity</a:t>
                </a:r>
              </a:p>
            </c:rich>
          </c:tx>
          <c:layout>
            <c:manualLayout>
              <c:xMode val="edge"/>
              <c:yMode val="edge"/>
              <c:x val="2.0625395298122396E-2"/>
              <c:y val="0.242303149606299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6385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487850917091643"/>
          <c:y val="5.9030121234845898E-2"/>
          <c:w val="0.24428003494056941"/>
          <c:h val="0.23114579427571555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1983347197245"/>
          <c:y val="4.4057617797775367E-2"/>
          <c:w val="0.84705341805943102"/>
          <c:h val="0.85653105861767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'3-way Religious Participants'!$C$3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Participants'!$C$11:$C$12</c:f>
                <c:numCache>
                  <c:formatCode>General</c:formatCode>
                  <c:ptCount val="2"/>
                  <c:pt idx="0">
                    <c:v>1.0339621320000001</c:v>
                  </c:pt>
                  <c:pt idx="1">
                    <c:v>0.82168060799999998</c:v>
                  </c:pt>
                </c:numCache>
              </c:numRef>
            </c:plus>
            <c:minus>
              <c:numRef>
                <c:f>'3-way Religious Participants'!$C$11:$C$12</c:f>
                <c:numCache>
                  <c:formatCode>General</c:formatCode>
                  <c:ptCount val="2"/>
                  <c:pt idx="0">
                    <c:v>1.0339621320000001</c:v>
                  </c:pt>
                  <c:pt idx="1">
                    <c:v>0.82168060799999998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Participants'!$C$4:$C$5</c:f>
              <c:numCache>
                <c:formatCode>General</c:formatCode>
                <c:ptCount val="2"/>
                <c:pt idx="0">
                  <c:v>5.3095129999999999</c:v>
                </c:pt>
                <c:pt idx="1">
                  <c:v>4.749142</c:v>
                </c:pt>
              </c:numCache>
            </c:numRef>
          </c:val>
        </c:ser>
        <c:ser>
          <c:idx val="1"/>
          <c:order val="1"/>
          <c:tx>
            <c:strRef>
              <c:f>'3-way Religious Participants'!$D$3</c:f>
              <c:strCache>
                <c:ptCount val="1"/>
                <c:pt idx="0">
                  <c:v>Pro-separation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Participants'!$D$11:$D$12</c:f>
                <c:numCache>
                  <c:formatCode>General</c:formatCode>
                  <c:ptCount val="2"/>
                  <c:pt idx="0">
                    <c:v>1.1573506</c:v>
                  </c:pt>
                  <c:pt idx="1">
                    <c:v>0.86199388799999999</c:v>
                  </c:pt>
                </c:numCache>
              </c:numRef>
            </c:plus>
            <c:minus>
              <c:numRef>
                <c:f>'3-way Religious Participants'!$D$11:$D$12</c:f>
                <c:numCache>
                  <c:formatCode>General</c:formatCode>
                  <c:ptCount val="2"/>
                  <c:pt idx="0">
                    <c:v>1.1573506</c:v>
                  </c:pt>
                  <c:pt idx="1">
                    <c:v>0.86199388799999999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Participants'!$D$4:$D$5</c:f>
              <c:numCache>
                <c:formatCode>General</c:formatCode>
                <c:ptCount val="2"/>
                <c:pt idx="0">
                  <c:v>7.2244719999999996</c:v>
                </c:pt>
                <c:pt idx="1">
                  <c:v>3.730359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532272"/>
        <c:axId val="156532832"/>
      </c:barChart>
      <c:catAx>
        <c:axId val="156532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6532832"/>
        <c:crosses val="autoZero"/>
        <c:auto val="1"/>
        <c:lblAlgn val="ctr"/>
        <c:lblOffset val="100"/>
        <c:noMultiLvlLbl val="0"/>
      </c:catAx>
      <c:valAx>
        <c:axId val="15653283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Voting Likelihood</a:t>
                </a:r>
              </a:p>
            </c:rich>
          </c:tx>
          <c:layout>
            <c:manualLayout>
              <c:xMode val="edge"/>
              <c:yMode val="edge"/>
              <c:x val="2.0625395298122396E-2"/>
              <c:y val="0.2621444194475690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6532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487850917091643"/>
          <c:y val="5.9030121234845821E-2"/>
          <c:w val="0.24428003494056941"/>
          <c:h val="0.15971722284714432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1983347197248"/>
          <c:y val="4.4057617797775388E-2"/>
          <c:w val="0.84705341805943124"/>
          <c:h val="0.85653105861767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'3-way Religious Participants'!$C$3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Participants'!$C$32:$C$33</c:f>
                <c:numCache>
                  <c:formatCode>General</c:formatCode>
                  <c:ptCount val="2"/>
                  <c:pt idx="0">
                    <c:v>0.85256766000000006</c:v>
                  </c:pt>
                  <c:pt idx="1">
                    <c:v>0.67752790000000007</c:v>
                  </c:pt>
                </c:numCache>
              </c:numRef>
            </c:plus>
            <c:minus>
              <c:numRef>
                <c:f>'3-way Religious Participants'!$C$32:$C$33</c:f>
                <c:numCache>
                  <c:formatCode>General</c:formatCode>
                  <c:ptCount val="2"/>
                  <c:pt idx="0">
                    <c:v>0.85256766000000006</c:v>
                  </c:pt>
                  <c:pt idx="1">
                    <c:v>0.67752790000000007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Participants'!$C$25:$C$26</c:f>
              <c:numCache>
                <c:formatCode>General</c:formatCode>
                <c:ptCount val="2"/>
                <c:pt idx="0">
                  <c:v>5.5419309999999999</c:v>
                </c:pt>
                <c:pt idx="1">
                  <c:v>5.4757809999999996</c:v>
                </c:pt>
              </c:numCache>
            </c:numRef>
          </c:val>
        </c:ser>
        <c:ser>
          <c:idx val="1"/>
          <c:order val="1"/>
          <c:tx>
            <c:strRef>
              <c:f>'3-way Religious Participants'!$D$3</c:f>
              <c:strCache>
                <c:ptCount val="1"/>
                <c:pt idx="0">
                  <c:v>Pro-separation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Participants'!$D$32:$D$33</c:f>
                <c:numCache>
                  <c:formatCode>General</c:formatCode>
                  <c:ptCount val="2"/>
                  <c:pt idx="0">
                    <c:v>0.95430910400000002</c:v>
                  </c:pt>
                  <c:pt idx="1">
                    <c:v>0.71076871600000002</c:v>
                  </c:pt>
                </c:numCache>
              </c:numRef>
            </c:plus>
            <c:minus>
              <c:numRef>
                <c:f>'3-way Religious Participants'!$D$32:$D$33</c:f>
                <c:numCache>
                  <c:formatCode>General</c:formatCode>
                  <c:ptCount val="2"/>
                  <c:pt idx="0">
                    <c:v>0.95430910400000002</c:v>
                  </c:pt>
                  <c:pt idx="1">
                    <c:v>0.71076871600000002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Participants'!$D$25:$D$26</c:f>
              <c:numCache>
                <c:formatCode>General</c:formatCode>
                <c:ptCount val="2"/>
                <c:pt idx="0">
                  <c:v>6.9892219999999998</c:v>
                </c:pt>
                <c:pt idx="1">
                  <c:v>4.696231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536192"/>
        <c:axId val="156536752"/>
      </c:barChart>
      <c:catAx>
        <c:axId val="156536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6536752"/>
        <c:crosses val="autoZero"/>
        <c:auto val="1"/>
        <c:lblAlgn val="ctr"/>
        <c:lblOffset val="100"/>
        <c:noMultiLvlLbl val="0"/>
      </c:catAx>
      <c:valAx>
        <c:axId val="15653675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Attitude</a:t>
                </a:r>
              </a:p>
            </c:rich>
          </c:tx>
          <c:layout>
            <c:manualLayout>
              <c:xMode val="edge"/>
              <c:yMode val="edge"/>
              <c:x val="2.0625395298122396E-2"/>
              <c:y val="0.3930968003999512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6536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487850917091643"/>
          <c:y val="5.9030121234845856E-2"/>
          <c:w val="0.24428003494056941"/>
          <c:h val="0.14384420697412831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1983347197252"/>
          <c:y val="4.4057617797775429E-2"/>
          <c:w val="0.8470534180594318"/>
          <c:h val="0.85653105861767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'3-way Religious Participants'!$C$43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Participants'!$C$51:$C$52</c:f>
                <c:numCache>
                  <c:formatCode>General</c:formatCode>
                  <c:ptCount val="2"/>
                  <c:pt idx="0">
                    <c:v>0.88446528799999991</c:v>
                  </c:pt>
                  <c:pt idx="1">
                    <c:v>0.70287657999999997</c:v>
                  </c:pt>
                </c:numCache>
              </c:numRef>
            </c:plus>
            <c:minus>
              <c:numRef>
                <c:f>'3-way Religious Participants'!$C$51:$C$52</c:f>
                <c:numCache>
                  <c:formatCode>General</c:formatCode>
                  <c:ptCount val="2"/>
                  <c:pt idx="0">
                    <c:v>0.88446528799999991</c:v>
                  </c:pt>
                  <c:pt idx="1">
                    <c:v>0.70287657999999997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Participants'!$C$44:$C$45</c:f>
              <c:numCache>
                <c:formatCode>General</c:formatCode>
                <c:ptCount val="2"/>
                <c:pt idx="0">
                  <c:v>5.4671900000000004</c:v>
                </c:pt>
                <c:pt idx="1">
                  <c:v>5.3703200000000004</c:v>
                </c:pt>
              </c:numCache>
            </c:numRef>
          </c:val>
        </c:ser>
        <c:ser>
          <c:idx val="1"/>
          <c:order val="1"/>
          <c:tx>
            <c:strRef>
              <c:f>'3-way Religious Participants'!$D$3</c:f>
              <c:strCache>
                <c:ptCount val="1"/>
                <c:pt idx="0">
                  <c:v>Pro-separation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Participants'!$D$51:$D$52</c:f>
                <c:numCache>
                  <c:formatCode>General</c:formatCode>
                  <c:ptCount val="2"/>
                  <c:pt idx="0">
                    <c:v>0.99001324800000001</c:v>
                  </c:pt>
                  <c:pt idx="1">
                    <c:v>0.73736121200000004</c:v>
                  </c:pt>
                </c:numCache>
              </c:numRef>
            </c:plus>
            <c:minus>
              <c:numRef>
                <c:f>'3-way Religious Participants'!$D$51:$D$52</c:f>
                <c:numCache>
                  <c:formatCode>General</c:formatCode>
                  <c:ptCount val="2"/>
                  <c:pt idx="0">
                    <c:v>0.99001324800000001</c:v>
                  </c:pt>
                  <c:pt idx="1">
                    <c:v>0.73736121200000004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Participants'!$D$44:$D$45</c:f>
              <c:numCache>
                <c:formatCode>General</c:formatCode>
                <c:ptCount val="2"/>
                <c:pt idx="0">
                  <c:v>7.120984</c:v>
                </c:pt>
                <c:pt idx="1">
                  <c:v>4.5623469999999999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720128"/>
        <c:axId val="156720688"/>
      </c:barChart>
      <c:catAx>
        <c:axId val="156720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6720688"/>
        <c:crosses val="autoZero"/>
        <c:auto val="1"/>
        <c:lblAlgn val="ctr"/>
        <c:lblOffset val="100"/>
        <c:noMultiLvlLbl val="0"/>
      </c:catAx>
      <c:valAx>
        <c:axId val="15672068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Perceived Integrity</a:t>
                </a:r>
              </a:p>
            </c:rich>
          </c:tx>
          <c:layout>
            <c:manualLayout>
              <c:xMode val="edge"/>
              <c:yMode val="edge"/>
              <c:x val="2.0625395298122396E-2"/>
              <c:y val="0.2423031496062995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6720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487850917091643"/>
          <c:y val="5.9030121234845932E-2"/>
          <c:w val="0.24428003494056941"/>
          <c:h val="0.14781246094238229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1983347197248"/>
          <c:y val="4.4057617797775388E-2"/>
          <c:w val="0.84705341805943124"/>
          <c:h val="0.85653105861767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'3-way Religious Participants'!$R$3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Participants'!$R$11:$R$12</c:f>
                <c:numCache>
                  <c:formatCode>General</c:formatCode>
                  <c:ptCount val="2"/>
                  <c:pt idx="0">
                    <c:v>0.65720132799999997</c:v>
                  </c:pt>
                  <c:pt idx="1">
                    <c:v>0.753244464</c:v>
                  </c:pt>
                </c:numCache>
              </c:numRef>
            </c:plus>
            <c:minus>
              <c:numRef>
                <c:f>'3-way Religious Participants'!$R$11:$R$12</c:f>
                <c:numCache>
                  <c:formatCode>General</c:formatCode>
                  <c:ptCount val="2"/>
                  <c:pt idx="0">
                    <c:v>0.65720132799999997</c:v>
                  </c:pt>
                  <c:pt idx="1">
                    <c:v>0.753244464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Participants'!$R$4:$R$5</c:f>
              <c:numCache>
                <c:formatCode>General</c:formatCode>
                <c:ptCount val="2"/>
                <c:pt idx="0">
                  <c:v>5.7159110000000002</c:v>
                </c:pt>
                <c:pt idx="1">
                  <c:v>6.3513130000000002</c:v>
                </c:pt>
              </c:numCache>
            </c:numRef>
          </c:val>
        </c:ser>
        <c:ser>
          <c:idx val="1"/>
          <c:order val="1"/>
          <c:tx>
            <c:strRef>
              <c:f>'3-way Religious Participants'!$S$3</c:f>
              <c:strCache>
                <c:ptCount val="1"/>
                <c:pt idx="0">
                  <c:v>Pro-separation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Participants'!$S$11:$S$12</c:f>
                <c:numCache>
                  <c:formatCode>General</c:formatCode>
                  <c:ptCount val="2"/>
                  <c:pt idx="0">
                    <c:v>0.66994916800000004</c:v>
                  </c:pt>
                  <c:pt idx="1">
                    <c:v>0.71824297999999998</c:v>
                  </c:pt>
                </c:numCache>
              </c:numRef>
            </c:plus>
            <c:minus>
              <c:numRef>
                <c:f>'3-way Religious Participants'!$S$11:$S$12</c:f>
                <c:numCache>
                  <c:formatCode>General</c:formatCode>
                  <c:ptCount val="2"/>
                  <c:pt idx="0">
                    <c:v>0.66994916800000004</c:v>
                  </c:pt>
                  <c:pt idx="1">
                    <c:v>0.71824297999999998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Participants'!$S$4:$S$5</c:f>
              <c:numCache>
                <c:formatCode>General</c:formatCode>
                <c:ptCount val="2"/>
                <c:pt idx="0">
                  <c:v>6.5878610000000002</c:v>
                </c:pt>
                <c:pt idx="1">
                  <c:v>6.5577230000000002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724048"/>
        <c:axId val="156724608"/>
      </c:barChart>
      <c:catAx>
        <c:axId val="156724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6724608"/>
        <c:crosses val="autoZero"/>
        <c:auto val="1"/>
        <c:lblAlgn val="ctr"/>
        <c:lblOffset val="100"/>
        <c:noMultiLvlLbl val="0"/>
      </c:catAx>
      <c:valAx>
        <c:axId val="156724608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Voting Likelihood</a:t>
                </a:r>
              </a:p>
            </c:rich>
          </c:tx>
          <c:layout>
            <c:manualLayout>
              <c:xMode val="edge"/>
              <c:yMode val="edge"/>
              <c:x val="2.0625395298122396E-2"/>
              <c:y val="0.2621444194475690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6724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487850917091643"/>
          <c:y val="5.9030121234845856E-2"/>
          <c:w val="0.24428003494056941"/>
          <c:h val="0.14384420697412831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1983347197251"/>
          <c:y val="4.4057617797775409E-2"/>
          <c:w val="0.84705341805943146"/>
          <c:h val="0.85653105861767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'3-way Religious Participants'!$C$3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Participants'!$C$32:$C$33</c:f>
                <c:numCache>
                  <c:formatCode>General</c:formatCode>
                  <c:ptCount val="2"/>
                  <c:pt idx="0">
                    <c:v>0.85256766000000006</c:v>
                  </c:pt>
                  <c:pt idx="1">
                    <c:v>0.67752790000000007</c:v>
                  </c:pt>
                </c:numCache>
              </c:numRef>
            </c:plus>
            <c:minus>
              <c:numRef>
                <c:f>'3-way Religious Participants'!$C$32:$C$33</c:f>
                <c:numCache>
                  <c:formatCode>General</c:formatCode>
                  <c:ptCount val="2"/>
                  <c:pt idx="0">
                    <c:v>0.85256766000000006</c:v>
                  </c:pt>
                  <c:pt idx="1">
                    <c:v>0.67752790000000007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Participants'!$R$25:$R$26</c:f>
              <c:numCache>
                <c:formatCode>General</c:formatCode>
                <c:ptCount val="2"/>
                <c:pt idx="0">
                  <c:v>6.1907139999999998</c:v>
                </c:pt>
                <c:pt idx="1">
                  <c:v>6.6099829999999997</c:v>
                </c:pt>
              </c:numCache>
            </c:numRef>
          </c:val>
        </c:ser>
        <c:ser>
          <c:idx val="1"/>
          <c:order val="1"/>
          <c:tx>
            <c:strRef>
              <c:f>'3-way Religious Participants'!$D$3</c:f>
              <c:strCache>
                <c:ptCount val="1"/>
                <c:pt idx="0">
                  <c:v>Pro-separation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'3-way Religious Participants'!$D$32:$D$33</c:f>
                <c:numCache>
                  <c:formatCode>General</c:formatCode>
                  <c:ptCount val="2"/>
                  <c:pt idx="0">
                    <c:v>0.95430910400000002</c:v>
                  </c:pt>
                  <c:pt idx="1">
                    <c:v>0.71076871600000002</c:v>
                  </c:pt>
                </c:numCache>
              </c:numRef>
            </c:plus>
            <c:minus>
              <c:numRef>
                <c:f>'3-way Religious Participants'!$D$32:$D$33</c:f>
                <c:numCache>
                  <c:formatCode>General</c:formatCode>
                  <c:ptCount val="2"/>
                  <c:pt idx="0">
                    <c:v>0.95430910400000002</c:v>
                  </c:pt>
                  <c:pt idx="1">
                    <c:v>0.71076871600000002</c:v>
                  </c:pt>
                </c:numCache>
              </c:numRef>
            </c:minus>
          </c:errBars>
          <c:cat>
            <c:strRef>
              <c:f>'3-way Religious Participants'!$B$4:$B$5</c:f>
              <c:strCache>
                <c:ptCount val="2"/>
                <c:pt idx="0">
                  <c:v>Low Fundamentalism</c:v>
                </c:pt>
                <c:pt idx="1">
                  <c:v>High Fundamentalism</c:v>
                </c:pt>
              </c:strCache>
            </c:strRef>
          </c:cat>
          <c:val>
            <c:numRef>
              <c:f>'3-way Religious Participants'!$S$25:$S$26</c:f>
              <c:numCache>
                <c:formatCode>General</c:formatCode>
                <c:ptCount val="2"/>
                <c:pt idx="0">
                  <c:v>6.5892749999999998</c:v>
                </c:pt>
                <c:pt idx="1">
                  <c:v>6.4507050000000001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33440"/>
        <c:axId val="157234000"/>
      </c:barChart>
      <c:catAx>
        <c:axId val="157233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7234000"/>
        <c:crosses val="autoZero"/>
        <c:auto val="1"/>
        <c:lblAlgn val="ctr"/>
        <c:lblOffset val="100"/>
        <c:noMultiLvlLbl val="0"/>
      </c:catAx>
      <c:valAx>
        <c:axId val="157234000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Attitude</a:t>
                </a:r>
              </a:p>
            </c:rich>
          </c:tx>
          <c:layout>
            <c:manualLayout>
              <c:xMode val="edge"/>
              <c:yMode val="edge"/>
              <c:x val="2.0625395298122396E-2"/>
              <c:y val="0.393096800399951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7233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487850917091643"/>
          <c:y val="5.9030121234845898E-2"/>
          <c:w val="0.24428003494056941"/>
          <c:h val="0.15178071491063616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600074</xdr:colOff>
      <xdr:row>2</xdr:row>
      <xdr:rowOff>19050</xdr:rowOff>
    </xdr:from>
    <xdr:to>
      <xdr:col>14</xdr:col>
      <xdr:colOff>200025</xdr:colOff>
      <xdr:row>18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23</xdr:row>
      <xdr:rowOff>0</xdr:rowOff>
    </xdr:from>
    <xdr:to>
      <xdr:col>14</xdr:col>
      <xdr:colOff>209551</xdr:colOff>
      <xdr:row>39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0</xdr:rowOff>
    </xdr:from>
    <xdr:to>
      <xdr:col>14</xdr:col>
      <xdr:colOff>209551</xdr:colOff>
      <xdr:row>58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60</xdr:row>
      <xdr:rowOff>0</xdr:rowOff>
    </xdr:from>
    <xdr:to>
      <xdr:col>14</xdr:col>
      <xdr:colOff>209551</xdr:colOff>
      <xdr:row>76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600074</xdr:colOff>
      <xdr:row>2</xdr:row>
      <xdr:rowOff>19050</xdr:rowOff>
    </xdr:from>
    <xdr:to>
      <xdr:col>14</xdr:col>
      <xdr:colOff>200025</xdr:colOff>
      <xdr:row>18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23</xdr:row>
      <xdr:rowOff>0</xdr:rowOff>
    </xdr:from>
    <xdr:to>
      <xdr:col>14</xdr:col>
      <xdr:colOff>209551</xdr:colOff>
      <xdr:row>39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0</xdr:rowOff>
    </xdr:from>
    <xdr:to>
      <xdr:col>14</xdr:col>
      <xdr:colOff>209551</xdr:colOff>
      <xdr:row>58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600074</xdr:colOff>
      <xdr:row>2</xdr:row>
      <xdr:rowOff>19050</xdr:rowOff>
    </xdr:from>
    <xdr:to>
      <xdr:col>29</xdr:col>
      <xdr:colOff>200025</xdr:colOff>
      <xdr:row>18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0</xdr:colOff>
      <xdr:row>23</xdr:row>
      <xdr:rowOff>0</xdr:rowOff>
    </xdr:from>
    <xdr:to>
      <xdr:col>29</xdr:col>
      <xdr:colOff>209551</xdr:colOff>
      <xdr:row>39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0</xdr:colOff>
      <xdr:row>42</xdr:row>
      <xdr:rowOff>0</xdr:rowOff>
    </xdr:from>
    <xdr:to>
      <xdr:col>29</xdr:col>
      <xdr:colOff>209551</xdr:colOff>
      <xdr:row>58</xdr:row>
      <xdr:rowOff>152400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0"/>
  <sheetViews>
    <sheetView workbookViewId="0">
      <selection activeCell="Q11" sqref="Q11"/>
    </sheetView>
  </sheetViews>
  <sheetFormatPr defaultRowHeight="15" x14ac:dyDescent="0.25"/>
  <cols>
    <col min="2" max="2" width="20.5703125" bestFit="1" customWidth="1"/>
    <col min="4" max="4" width="14.28515625" bestFit="1" customWidth="1"/>
    <col min="5" max="5" width="12.5703125" bestFit="1" customWidth="1"/>
  </cols>
  <sheetData>
    <row r="2" spans="2:5" x14ac:dyDescent="0.25">
      <c r="B2" s="1" t="s">
        <v>8</v>
      </c>
    </row>
    <row r="3" spans="2:5" x14ac:dyDescent="0.25">
      <c r="C3" t="s">
        <v>3</v>
      </c>
      <c r="D3" t="s">
        <v>5</v>
      </c>
      <c r="E3" t="s">
        <v>4</v>
      </c>
    </row>
    <row r="4" spans="2:5" x14ac:dyDescent="0.25">
      <c r="B4" t="s">
        <v>1</v>
      </c>
      <c r="C4">
        <v>4.7250129999999997</v>
      </c>
      <c r="D4">
        <v>5.6571449999999999</v>
      </c>
      <c r="E4">
        <v>2.5253570000000001</v>
      </c>
    </row>
    <row r="5" spans="2:5" x14ac:dyDescent="0.25">
      <c r="B5" t="s">
        <v>2</v>
      </c>
      <c r="C5">
        <v>5.0281840000000004</v>
      </c>
      <c r="D5">
        <v>4.6546609999999999</v>
      </c>
      <c r="E5">
        <v>3.9516589999999998</v>
      </c>
    </row>
    <row r="7" spans="2:5" x14ac:dyDescent="0.25">
      <c r="B7" t="s">
        <v>6</v>
      </c>
    </row>
    <row r="8" spans="2:5" x14ac:dyDescent="0.25">
      <c r="C8">
        <v>0.4079467</v>
      </c>
      <c r="D8">
        <v>0.43803300000000001</v>
      </c>
      <c r="E8">
        <v>0.3892487</v>
      </c>
    </row>
    <row r="9" spans="2:5" x14ac:dyDescent="0.25">
      <c r="C9">
        <v>0.35444979999999998</v>
      </c>
      <c r="D9">
        <v>0.37909599999999999</v>
      </c>
      <c r="E9">
        <v>0.3544021</v>
      </c>
    </row>
    <row r="10" spans="2:5" x14ac:dyDescent="0.25">
      <c r="B10" t="s">
        <v>10</v>
      </c>
    </row>
    <row r="11" spans="2:5" x14ac:dyDescent="0.25">
      <c r="C11">
        <f>1.96*C8</f>
        <v>0.79957553199999998</v>
      </c>
      <c r="D11">
        <f t="shared" ref="D11:E11" si="0">1.96*D8</f>
        <v>0.85854467999999995</v>
      </c>
      <c r="E11">
        <f t="shared" si="0"/>
        <v>0.76292745200000001</v>
      </c>
    </row>
    <row r="12" spans="2:5" x14ac:dyDescent="0.25">
      <c r="C12">
        <f t="shared" ref="C12:E12" si="1">1.96*C9</f>
        <v>0.69472160799999993</v>
      </c>
      <c r="D12">
        <f t="shared" si="1"/>
        <v>0.74302815999999994</v>
      </c>
      <c r="E12">
        <f t="shared" si="1"/>
        <v>0.69462811599999996</v>
      </c>
    </row>
    <row r="23" spans="2:5" x14ac:dyDescent="0.25">
      <c r="B23" s="1" t="s">
        <v>0</v>
      </c>
    </row>
    <row r="24" spans="2:5" x14ac:dyDescent="0.25">
      <c r="C24" t="s">
        <v>3</v>
      </c>
      <c r="D24" t="s">
        <v>5</v>
      </c>
      <c r="E24" t="s">
        <v>4</v>
      </c>
    </row>
    <row r="25" spans="2:5" x14ac:dyDescent="0.25">
      <c r="B25" t="s">
        <v>1</v>
      </c>
      <c r="C25">
        <v>5.2417879999999997</v>
      </c>
      <c r="D25">
        <v>5.9939289999999996</v>
      </c>
      <c r="E25">
        <v>3.1998229999999999</v>
      </c>
    </row>
    <row r="26" spans="2:5" x14ac:dyDescent="0.25">
      <c r="B26" t="s">
        <v>2</v>
      </c>
      <c r="C26">
        <v>5.5563580000000004</v>
      </c>
      <c r="D26">
        <v>5.2639779999999998</v>
      </c>
      <c r="E26">
        <v>4.6504209999999997</v>
      </c>
    </row>
    <row r="28" spans="2:5" x14ac:dyDescent="0.25">
      <c r="B28" t="s">
        <v>6</v>
      </c>
    </row>
    <row r="29" spans="2:5" x14ac:dyDescent="0.25">
      <c r="C29">
        <v>0.33419169999999998</v>
      </c>
      <c r="D29">
        <v>0.35883860000000001</v>
      </c>
      <c r="E29">
        <v>0.3188743</v>
      </c>
    </row>
    <row r="30" spans="2:5" x14ac:dyDescent="0.25">
      <c r="C30">
        <v>0.29036689999999998</v>
      </c>
      <c r="D30">
        <v>0.31055709999999997</v>
      </c>
      <c r="E30">
        <v>0.29032780000000002</v>
      </c>
    </row>
    <row r="31" spans="2:5" x14ac:dyDescent="0.25">
      <c r="B31" t="s">
        <v>10</v>
      </c>
    </row>
    <row r="32" spans="2:5" x14ac:dyDescent="0.25">
      <c r="C32">
        <f>1.96*C29</f>
        <v>0.65501573199999996</v>
      </c>
      <c r="D32">
        <f t="shared" ref="D32:E32" si="2">1.96*D29</f>
        <v>0.70332365600000002</v>
      </c>
      <c r="E32">
        <f t="shared" si="2"/>
        <v>0.62499362800000002</v>
      </c>
    </row>
    <row r="33" spans="2:5" x14ac:dyDescent="0.25">
      <c r="C33">
        <f t="shared" ref="C33:E33" si="3">1.96*C30</f>
        <v>0.56911912399999998</v>
      </c>
      <c r="D33">
        <f t="shared" si="3"/>
        <v>0.60869191599999994</v>
      </c>
      <c r="E33">
        <f t="shared" si="3"/>
        <v>0.56904248800000001</v>
      </c>
    </row>
    <row r="42" spans="2:5" x14ac:dyDescent="0.25">
      <c r="B42" s="1" t="s">
        <v>7</v>
      </c>
    </row>
    <row r="43" spans="2:5" x14ac:dyDescent="0.25">
      <c r="C43" t="s">
        <v>3</v>
      </c>
      <c r="D43" t="s">
        <v>5</v>
      </c>
    </row>
    <row r="44" spans="2:5" x14ac:dyDescent="0.25">
      <c r="B44" t="s">
        <v>1</v>
      </c>
      <c r="C44">
        <v>5.1266530000000001</v>
      </c>
      <c r="D44">
        <v>6.1182679999999996</v>
      </c>
    </row>
    <row r="45" spans="2:5" x14ac:dyDescent="0.25">
      <c r="B45" t="s">
        <v>2</v>
      </c>
      <c r="C45">
        <v>5.6892519999999998</v>
      </c>
      <c r="D45">
        <v>5.2856779999999999</v>
      </c>
    </row>
    <row r="47" spans="2:5" x14ac:dyDescent="0.25">
      <c r="B47" t="s">
        <v>6</v>
      </c>
    </row>
    <row r="48" spans="2:5" x14ac:dyDescent="0.25">
      <c r="C48">
        <v>0.36432330000000002</v>
      </c>
      <c r="D48">
        <v>0.3911924</v>
      </c>
    </row>
    <row r="49" spans="2:5" x14ac:dyDescent="0.25">
      <c r="C49">
        <v>0.31654710000000003</v>
      </c>
      <c r="D49">
        <v>0.33855770000000002</v>
      </c>
    </row>
    <row r="50" spans="2:5" x14ac:dyDescent="0.25">
      <c r="B50" t="s">
        <v>10</v>
      </c>
    </row>
    <row r="51" spans="2:5" x14ac:dyDescent="0.25">
      <c r="C51">
        <f>1.96*C48</f>
        <v>0.71407366800000005</v>
      </c>
      <c r="D51">
        <f t="shared" ref="D51" si="4">1.96*D48</f>
        <v>0.76673710399999995</v>
      </c>
    </row>
    <row r="52" spans="2:5" x14ac:dyDescent="0.25">
      <c r="C52">
        <f t="shared" ref="C52:D52" si="5">1.96*C49</f>
        <v>0.62043231600000004</v>
      </c>
      <c r="D52">
        <f t="shared" si="5"/>
        <v>0.66357309200000003</v>
      </c>
    </row>
    <row r="60" spans="2:5" x14ac:dyDescent="0.25">
      <c r="B60" s="1" t="s">
        <v>9</v>
      </c>
    </row>
    <row r="61" spans="2:5" x14ac:dyDescent="0.25">
      <c r="C61" t="s">
        <v>3</v>
      </c>
      <c r="D61" t="s">
        <v>5</v>
      </c>
      <c r="E61" t="s">
        <v>4</v>
      </c>
    </row>
    <row r="62" spans="2:5" x14ac:dyDescent="0.25">
      <c r="B62" t="s">
        <v>1</v>
      </c>
      <c r="C62">
        <v>5.245171</v>
      </c>
      <c r="D62">
        <v>6.1626539999999999</v>
      </c>
      <c r="E62">
        <v>3.9389560000000001</v>
      </c>
    </row>
    <row r="63" spans="2:5" x14ac:dyDescent="0.25">
      <c r="B63" t="s">
        <v>2</v>
      </c>
      <c r="C63">
        <v>5.3831680000000004</v>
      </c>
      <c r="D63">
        <v>5.0965550000000004</v>
      </c>
      <c r="E63">
        <v>5.0209349999999997</v>
      </c>
    </row>
    <row r="65" spans="2:5" x14ac:dyDescent="0.25">
      <c r="B65" t="s">
        <v>6</v>
      </c>
    </row>
    <row r="66" spans="2:5" x14ac:dyDescent="0.25">
      <c r="C66">
        <v>0.34669519999999998</v>
      </c>
      <c r="D66">
        <v>0.37226429999999999</v>
      </c>
      <c r="E66">
        <v>0.33080470000000001</v>
      </c>
    </row>
    <row r="67" spans="2:5" x14ac:dyDescent="0.25">
      <c r="C67">
        <v>0.30123070000000002</v>
      </c>
      <c r="D67">
        <v>0.32217639999999997</v>
      </c>
      <c r="E67">
        <v>0.30119020000000002</v>
      </c>
    </row>
    <row r="68" spans="2:5" x14ac:dyDescent="0.25">
      <c r="B68" t="s">
        <v>10</v>
      </c>
    </row>
    <row r="69" spans="2:5" x14ac:dyDescent="0.25">
      <c r="C69">
        <f>1.96*C66</f>
        <v>0.67952259199999998</v>
      </c>
      <c r="D69">
        <f t="shared" ref="D69:E69" si="6">1.96*D66</f>
        <v>0.72963802799999999</v>
      </c>
      <c r="E69">
        <f t="shared" si="6"/>
        <v>0.64837721199999998</v>
      </c>
    </row>
    <row r="70" spans="2:5" x14ac:dyDescent="0.25">
      <c r="C70">
        <f t="shared" ref="C70:E70" si="7">1.96*C67</f>
        <v>0.59041217200000007</v>
      </c>
      <c r="D70">
        <f t="shared" si="7"/>
        <v>0.63146574399999988</v>
      </c>
      <c r="E70">
        <f t="shared" si="7"/>
        <v>0.590332792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2"/>
  <sheetViews>
    <sheetView tabSelected="1" topLeftCell="G1" zoomScale="70" zoomScaleNormal="70" workbookViewId="0">
      <selection activeCell="AF36" sqref="AF36"/>
    </sheetView>
  </sheetViews>
  <sheetFormatPr defaultRowHeight="15" x14ac:dyDescent="0.25"/>
  <cols>
    <col min="2" max="2" width="20.5703125" bestFit="1" customWidth="1"/>
    <col min="4" max="4" width="14.28515625" bestFit="1" customWidth="1"/>
    <col min="5" max="5" width="12.5703125" bestFit="1" customWidth="1"/>
    <col min="17" max="17" width="20.5703125" bestFit="1" customWidth="1"/>
    <col min="19" max="19" width="14.28515625" bestFit="1" customWidth="1"/>
    <col min="20" max="20" width="12.5703125" bestFit="1" customWidth="1"/>
  </cols>
  <sheetData>
    <row r="1" spans="2:30" x14ac:dyDescent="0.25">
      <c r="B1" s="2" t="s">
        <v>11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Q1" s="2" t="s">
        <v>12</v>
      </c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x14ac:dyDescent="0.25">
      <c r="B2" s="1" t="s">
        <v>8</v>
      </c>
      <c r="Q2" s="1" t="s">
        <v>8</v>
      </c>
    </row>
    <row r="3" spans="2:30" x14ac:dyDescent="0.25">
      <c r="C3" t="s">
        <v>3</v>
      </c>
      <c r="D3" t="s">
        <v>5</v>
      </c>
      <c r="R3" t="s">
        <v>3</v>
      </c>
      <c r="S3" t="s">
        <v>5</v>
      </c>
    </row>
    <row r="4" spans="2:30" x14ac:dyDescent="0.25">
      <c r="B4" t="s">
        <v>1</v>
      </c>
      <c r="C4">
        <v>5.3095129999999999</v>
      </c>
      <c r="D4">
        <v>7.2244719999999996</v>
      </c>
      <c r="Q4" t="s">
        <v>1</v>
      </c>
      <c r="R4">
        <v>5.7159110000000002</v>
      </c>
      <c r="S4">
        <v>6.5878610000000002</v>
      </c>
    </row>
    <row r="5" spans="2:30" x14ac:dyDescent="0.25">
      <c r="B5" t="s">
        <v>2</v>
      </c>
      <c r="C5">
        <v>4.749142</v>
      </c>
      <c r="D5">
        <v>3.730359</v>
      </c>
      <c r="Q5" t="s">
        <v>2</v>
      </c>
      <c r="R5">
        <v>6.3513130000000002</v>
      </c>
      <c r="S5">
        <v>6.5577230000000002</v>
      </c>
    </row>
    <row r="7" spans="2:30" x14ac:dyDescent="0.25">
      <c r="B7" t="s">
        <v>6</v>
      </c>
      <c r="Q7" t="s">
        <v>6</v>
      </c>
    </row>
    <row r="8" spans="2:30" x14ac:dyDescent="0.25">
      <c r="C8">
        <v>0.52753170000000005</v>
      </c>
      <c r="D8">
        <v>0.59048500000000004</v>
      </c>
      <c r="R8">
        <v>0.33530680000000002</v>
      </c>
      <c r="S8">
        <v>0.34181080000000003</v>
      </c>
    </row>
    <row r="9" spans="2:30" x14ac:dyDescent="0.25">
      <c r="C9">
        <v>0.41922480000000001</v>
      </c>
      <c r="D9">
        <v>0.43979279999999998</v>
      </c>
      <c r="R9">
        <v>0.38430839999999999</v>
      </c>
      <c r="S9">
        <v>0.36645050000000001</v>
      </c>
    </row>
    <row r="10" spans="2:30" x14ac:dyDescent="0.25">
      <c r="B10" t="s">
        <v>10</v>
      </c>
      <c r="Q10" t="s">
        <v>10</v>
      </c>
    </row>
    <row r="11" spans="2:30" x14ac:dyDescent="0.25">
      <c r="C11">
        <f>1.96*C8</f>
        <v>1.0339621320000001</v>
      </c>
      <c r="D11">
        <f t="shared" ref="D11" si="0">1.96*D8</f>
        <v>1.1573506</v>
      </c>
      <c r="R11">
        <f>1.96*R8</f>
        <v>0.65720132799999997</v>
      </c>
      <c r="S11">
        <f t="shared" ref="S11" si="1">1.96*S8</f>
        <v>0.66994916800000004</v>
      </c>
    </row>
    <row r="12" spans="2:30" x14ac:dyDescent="0.25">
      <c r="C12">
        <f t="shared" ref="C12:D12" si="2">1.96*C9</f>
        <v>0.82168060799999998</v>
      </c>
      <c r="D12">
        <f t="shared" si="2"/>
        <v>0.86199388799999999</v>
      </c>
      <c r="R12">
        <f t="shared" ref="R12:S12" si="3">1.96*R9</f>
        <v>0.753244464</v>
      </c>
      <c r="S12">
        <f t="shared" si="3"/>
        <v>0.71824297999999998</v>
      </c>
    </row>
    <row r="23" spans="2:19" x14ac:dyDescent="0.25">
      <c r="B23" s="1" t="s">
        <v>0</v>
      </c>
      <c r="Q23" s="1" t="s">
        <v>0</v>
      </c>
    </row>
    <row r="24" spans="2:19" x14ac:dyDescent="0.25">
      <c r="C24" t="s">
        <v>3</v>
      </c>
      <c r="D24" t="s">
        <v>5</v>
      </c>
      <c r="R24" t="s">
        <v>3</v>
      </c>
      <c r="S24" t="s">
        <v>5</v>
      </c>
    </row>
    <row r="25" spans="2:19" x14ac:dyDescent="0.25">
      <c r="B25" t="s">
        <v>1</v>
      </c>
      <c r="C25">
        <v>5.5419309999999999</v>
      </c>
      <c r="D25">
        <v>6.9892219999999998</v>
      </c>
      <c r="Q25" t="s">
        <v>1</v>
      </c>
      <c r="R25">
        <v>6.1907139999999998</v>
      </c>
      <c r="S25">
        <v>6.5892749999999998</v>
      </c>
    </row>
    <row r="26" spans="2:19" x14ac:dyDescent="0.25">
      <c r="B26" t="s">
        <v>2</v>
      </c>
      <c r="C26">
        <v>5.4757809999999996</v>
      </c>
      <c r="D26">
        <v>4.696231</v>
      </c>
      <c r="Q26" t="s">
        <v>2</v>
      </c>
      <c r="R26">
        <v>6.6099829999999997</v>
      </c>
      <c r="S26">
        <v>6.4507050000000001</v>
      </c>
    </row>
    <row r="28" spans="2:19" x14ac:dyDescent="0.25">
      <c r="B28" t="s">
        <v>6</v>
      </c>
      <c r="Q28" t="s">
        <v>6</v>
      </c>
    </row>
    <row r="29" spans="2:19" x14ac:dyDescent="0.25">
      <c r="C29">
        <v>0.43498350000000002</v>
      </c>
      <c r="D29">
        <v>0.4868924</v>
      </c>
      <c r="R29">
        <v>0.2764818</v>
      </c>
      <c r="S29">
        <v>0.2818447</v>
      </c>
    </row>
    <row r="30" spans="2:19" x14ac:dyDescent="0.25">
      <c r="C30">
        <v>0.34567750000000003</v>
      </c>
      <c r="D30">
        <v>0.36263709999999999</v>
      </c>
      <c r="R30">
        <v>0.31688670000000002</v>
      </c>
      <c r="S30">
        <v>0.30216169999999998</v>
      </c>
    </row>
    <row r="31" spans="2:19" x14ac:dyDescent="0.25">
      <c r="B31" t="s">
        <v>10</v>
      </c>
      <c r="Q31" t="s">
        <v>10</v>
      </c>
    </row>
    <row r="32" spans="2:19" x14ac:dyDescent="0.25">
      <c r="C32">
        <f>1.96*C29</f>
        <v>0.85256766000000006</v>
      </c>
      <c r="D32">
        <f t="shared" ref="D32" si="4">1.96*D29</f>
        <v>0.95430910400000002</v>
      </c>
      <c r="R32">
        <f>1.96*R29</f>
        <v>0.54190432799999999</v>
      </c>
      <c r="S32">
        <f t="shared" ref="S32" si="5">1.96*S29</f>
        <v>0.552415612</v>
      </c>
    </row>
    <row r="33" spans="2:19" x14ac:dyDescent="0.25">
      <c r="C33">
        <f t="shared" ref="C33:D33" si="6">1.96*C30</f>
        <v>0.67752790000000007</v>
      </c>
      <c r="D33">
        <f t="shared" si="6"/>
        <v>0.71076871600000002</v>
      </c>
      <c r="R33">
        <f t="shared" ref="R33:S33" si="7">1.96*R30</f>
        <v>0.62109793200000007</v>
      </c>
      <c r="S33">
        <f t="shared" si="7"/>
        <v>0.59223693199999994</v>
      </c>
    </row>
    <row r="42" spans="2:19" x14ac:dyDescent="0.25">
      <c r="B42" s="1" t="s">
        <v>9</v>
      </c>
      <c r="Q42" s="1" t="s">
        <v>9</v>
      </c>
    </row>
    <row r="43" spans="2:19" x14ac:dyDescent="0.25">
      <c r="C43" t="s">
        <v>3</v>
      </c>
      <c r="D43" t="s">
        <v>5</v>
      </c>
      <c r="R43" t="s">
        <v>3</v>
      </c>
      <c r="S43" t="s">
        <v>5</v>
      </c>
    </row>
    <row r="44" spans="2:19" x14ac:dyDescent="0.25">
      <c r="B44" t="s">
        <v>1</v>
      </c>
      <c r="C44">
        <v>5.4671900000000004</v>
      </c>
      <c r="D44">
        <v>7.120984</v>
      </c>
      <c r="Q44" t="s">
        <v>1</v>
      </c>
      <c r="R44">
        <v>6.5397829999999999</v>
      </c>
      <c r="S44">
        <v>7.2097569999999997</v>
      </c>
    </row>
    <row r="45" spans="2:19" x14ac:dyDescent="0.25">
      <c r="B45" t="s">
        <v>2</v>
      </c>
      <c r="C45">
        <v>5.3703200000000004</v>
      </c>
      <c r="D45">
        <v>4.5623469999999999</v>
      </c>
      <c r="Q45" t="s">
        <v>2</v>
      </c>
      <c r="R45">
        <v>6.7087529999999997</v>
      </c>
      <c r="S45">
        <v>6.6981859999999998</v>
      </c>
    </row>
    <row r="47" spans="2:19" x14ac:dyDescent="0.25">
      <c r="B47" t="s">
        <v>6</v>
      </c>
      <c r="Q47" t="s">
        <v>6</v>
      </c>
    </row>
    <row r="48" spans="2:19" x14ac:dyDescent="0.25">
      <c r="C48">
        <v>0.45125779999999999</v>
      </c>
      <c r="D48">
        <v>0.50510880000000002</v>
      </c>
      <c r="R48">
        <v>0.28682600000000003</v>
      </c>
      <c r="S48">
        <v>0.29238950000000002</v>
      </c>
    </row>
    <row r="49" spans="2:19" x14ac:dyDescent="0.25">
      <c r="C49">
        <v>0.3586105</v>
      </c>
      <c r="D49">
        <v>0.3762047</v>
      </c>
      <c r="R49">
        <v>0.3287426</v>
      </c>
      <c r="S49">
        <v>0.31346669999999999</v>
      </c>
    </row>
    <row r="50" spans="2:19" x14ac:dyDescent="0.25">
      <c r="B50" t="s">
        <v>10</v>
      </c>
      <c r="Q50" t="s">
        <v>10</v>
      </c>
    </row>
    <row r="51" spans="2:19" x14ac:dyDescent="0.25">
      <c r="C51">
        <f>1.96*C48</f>
        <v>0.88446528799999991</v>
      </c>
      <c r="D51">
        <f t="shared" ref="D51" si="8">1.96*D48</f>
        <v>0.99001324800000001</v>
      </c>
      <c r="R51">
        <f>1.96*R48</f>
        <v>0.56217896000000001</v>
      </c>
      <c r="S51">
        <f t="shared" ref="S51" si="9">1.96*S48</f>
        <v>0.57308342000000001</v>
      </c>
    </row>
    <row r="52" spans="2:19" x14ac:dyDescent="0.25">
      <c r="C52">
        <f t="shared" ref="C52:D52" si="10">1.96*C49</f>
        <v>0.70287657999999997</v>
      </c>
      <c r="D52">
        <f t="shared" si="10"/>
        <v>0.73736121200000004</v>
      </c>
      <c r="R52">
        <f t="shared" ref="R52:S52" si="11">1.96*R49</f>
        <v>0.64433549599999995</v>
      </c>
      <c r="S52">
        <f t="shared" si="11"/>
        <v>0.61439473199999994</v>
      </c>
    </row>
  </sheetData>
  <mergeCells count="2">
    <mergeCell ref="B1:N1"/>
    <mergeCell ref="Q1:AD1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2-way Religious Participants</vt:lpstr>
      <vt:lpstr>3-way Religious Participants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2015-07-06T04:10:59Z</dcterms:modified>
</cp:coreProperties>
</file>